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4235" windowHeight="9345"/>
  </bookViews>
  <sheets>
    <sheet name="mateřské školy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2"/>
  <c r="I11"/>
  <c r="I12"/>
  <c r="I9"/>
  <c r="F17"/>
  <c r="F16"/>
  <c r="F15"/>
  <c r="F14"/>
  <c r="F13"/>
  <c r="F12"/>
  <c r="F11"/>
  <c r="F10"/>
  <c r="F9"/>
  <c r="B8"/>
  <c r="B9" s="1"/>
  <c r="B10" s="1"/>
  <c r="B11" s="1"/>
  <c r="B12" s="1"/>
  <c r="G17" l="1"/>
  <c r="G16"/>
  <c r="G15"/>
  <c r="G14"/>
  <c r="G13"/>
  <c r="J12"/>
  <c r="G12"/>
  <c r="D12"/>
  <c r="J11"/>
  <c r="G11"/>
  <c r="D11"/>
  <c r="J10"/>
  <c r="G10"/>
  <c r="D10"/>
  <c r="J9"/>
  <c r="G9"/>
  <c r="D9"/>
  <c r="J8"/>
  <c r="G8"/>
  <c r="D8"/>
  <c r="J7"/>
  <c r="G7"/>
  <c r="D7"/>
</calcChain>
</file>

<file path=xl/sharedStrings.xml><?xml version="1.0" encoding="utf-8"?>
<sst xmlns="http://schemas.openxmlformats.org/spreadsheetml/2006/main" count="17" uniqueCount="11">
  <si>
    <t>Počet tříd</t>
  </si>
  <si>
    <t>délka provozu</t>
  </si>
  <si>
    <t>překryv PP</t>
  </si>
  <si>
    <t>půldenní, 6,5 h denně</t>
  </si>
  <si>
    <t>internátní, 24  denně</t>
  </si>
  <si>
    <t>Provoz (týdenní), v hodinách potřebné přímé výchovné práce (PVP)</t>
  </si>
  <si>
    <r>
      <t>celodenní, 12</t>
    </r>
    <r>
      <rPr>
        <b/>
        <sz val="11"/>
        <color rgb="FFFF0000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hodin denně</t>
    </r>
  </si>
  <si>
    <t>maximum PVP</t>
  </si>
  <si>
    <t>čj. MSMT-1180/2016</t>
  </si>
  <si>
    <t>Návrh přílohy k vyhlášce č. 14/2015 Sb., o předškolním vzdělávání, kterou se stanoví maximální počet hodin přímé pedagogické činnosti</t>
  </si>
  <si>
    <t>Návrh tezí k prováděcím právním předpisům – část IV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</si>
</sst>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8" xfId="0" applyBorder="1"/>
    <xf numFmtId="0" fontId="0" fillId="0" borderId="9" xfId="0" applyBorder="1"/>
    <xf numFmtId="0" fontId="1" fillId="0" borderId="9" xfId="0" applyFont="1" applyBorder="1"/>
    <xf numFmtId="0" fontId="1" fillId="0" borderId="11" xfId="0" applyFont="1" applyBorder="1"/>
    <xf numFmtId="0" fontId="1" fillId="0" borderId="2" xfId="0" applyFont="1" applyBorder="1"/>
    <xf numFmtId="0" fontId="1" fillId="0" borderId="16" xfId="0" applyFont="1" applyBorder="1"/>
    <xf numFmtId="0" fontId="1" fillId="0" borderId="5" xfId="0" applyFont="1" applyBorder="1"/>
    <xf numFmtId="0" fontId="1" fillId="0" borderId="18" xfId="0" applyFont="1" applyBorder="1"/>
    <xf numFmtId="0" fontId="1" fillId="0" borderId="19" xfId="0" applyFont="1" applyBorder="1"/>
    <xf numFmtId="0" fontId="1" fillId="0" borderId="20" xfId="0" applyFont="1" applyBorder="1"/>
    <xf numFmtId="0" fontId="1" fillId="0" borderId="12" xfId="0" applyFont="1" applyBorder="1"/>
    <xf numFmtId="0" fontId="1" fillId="0" borderId="14" xfId="0" applyFont="1" applyBorder="1"/>
    <xf numFmtId="0" fontId="1" fillId="0" borderId="17" xfId="0" applyFont="1" applyBorder="1"/>
    <xf numFmtId="0" fontId="0" fillId="0" borderId="10" xfId="0" applyFont="1" applyBorder="1"/>
    <xf numFmtId="0" fontId="0" fillId="0" borderId="11" xfId="0" applyFont="1" applyBorder="1"/>
    <xf numFmtId="0" fontId="0" fillId="0" borderId="13" xfId="0" applyFont="1" applyBorder="1"/>
    <xf numFmtId="0" fontId="0" fillId="0" borderId="2" xfId="0" applyFont="1" applyBorder="1"/>
    <xf numFmtId="0" fontId="0" fillId="0" borderId="15" xfId="0" applyFont="1" applyBorder="1"/>
    <xf numFmtId="0" fontId="0" fillId="0" borderId="16" xfId="0" applyFont="1" applyBorder="1"/>
    <xf numFmtId="0" fontId="0" fillId="0" borderId="0" xfId="0" applyFont="1"/>
    <xf numFmtId="0" fontId="3" fillId="0" borderId="0" xfId="0" applyFont="1"/>
    <xf numFmtId="0" fontId="1" fillId="0" borderId="0" xfId="0" applyFont="1"/>
    <xf numFmtId="0" fontId="0" fillId="0" borderId="0" xfId="0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221814</xdr:colOff>
      <xdr:row>18</xdr:row>
      <xdr:rowOff>19573</xdr:rowOff>
    </xdr:from>
    <xdr:to>
      <xdr:col>9</xdr:col>
      <xdr:colOff>652396</xdr:colOff>
      <xdr:row>27</xdr:row>
      <xdr:rowOff>78287</xdr:rowOff>
    </xdr:to>
    <xdr:sp macro="" textlink="">
      <xdr:nvSpPr>
        <xdr:cNvPr id="2" name="TextovéPole 1"/>
        <xdr:cNvSpPr txBox="1"/>
      </xdr:nvSpPr>
      <xdr:spPr>
        <a:xfrm>
          <a:off x="221814" y="3431611"/>
          <a:ext cx="7385137" cy="176147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mateřské škole je hodina počítána jako 60 minut.</a:t>
          </a:r>
        </a:p>
        <a:p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Délka celodenního provozu je max. 12 hodin/den (60 hod/týden); polodenní 6,5 hodin/den (32,5 hod/týden) - stanoveno vyhláškou č. 14/2005 Sb., jako státní garance délky provozu</a:t>
          </a:r>
          <a:r>
            <a:rPr lang="cs-CZ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mateřské školy. Délka internátního provozu je 24 hodin denně.</a:t>
          </a: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 vícetřídní mateřské školy je obvykle na začátku a konci provozu méně dětí (u polodenního provozu přředevším na začátku</a:t>
          </a:r>
          <a:r>
            <a:rPr lang="cs-CZ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provozu)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které jsou sloučeny v jedné skupině. </a:t>
          </a:r>
        </a:p>
        <a:p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Proto navrhujeme u celodenního provozu vždy jednu </a:t>
          </a:r>
          <a:r>
            <a:rPr lang="cs-CZ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třídu zajistit 60 hod/týden; druhou </a:t>
          </a:r>
          <a:r>
            <a:rPr lang="cs-CZ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třídu 50 hod/týden a na každou další 45 hod/týden.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 polodenního provozu</a:t>
          </a:r>
          <a:r>
            <a:rPr lang="cs-CZ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navrhujeme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vždy jednu  třídu zajistit 32,5 hod/týden; druhou  třídu 27,5 hod/týden a na každou další 25 hod/týden. </a:t>
          </a:r>
          <a:endParaRPr lang="cs-CZ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="140" zoomScaleNormal="140" workbookViewId="0">
      <selection activeCell="J1" sqref="J1"/>
    </sheetView>
  </sheetViews>
  <sheetFormatPr defaultRowHeight="15"/>
  <cols>
    <col min="2" max="2" width="12.28515625" bestFit="1" customWidth="1"/>
    <col min="3" max="3" width="10.28515625" customWidth="1"/>
    <col min="4" max="4" width="13.28515625" customWidth="1"/>
    <col min="5" max="5" width="12.28515625" bestFit="1" customWidth="1"/>
    <col min="6" max="6" width="10.7109375" customWidth="1"/>
    <col min="7" max="7" width="13.42578125" bestFit="1" customWidth="1"/>
    <col min="8" max="8" width="12.28515625" bestFit="1" customWidth="1"/>
    <col min="9" max="9" width="10.42578125" customWidth="1"/>
    <col min="10" max="10" width="13.42578125" bestFit="1" customWidth="1"/>
  </cols>
  <sheetData>
    <row r="1" spans="1:12">
      <c r="A1" s="20" t="s">
        <v>8</v>
      </c>
      <c r="J1" s="23" t="s">
        <v>10</v>
      </c>
    </row>
    <row r="2" spans="1:12" ht="15.75">
      <c r="A2" s="22" t="s">
        <v>9</v>
      </c>
      <c r="L2" s="21"/>
    </row>
    <row r="3" spans="1:12" ht="16.5" thickBot="1">
      <c r="A3" s="21"/>
      <c r="L3" s="21"/>
    </row>
    <row r="4" spans="1:12" ht="15.75" thickBot="1">
      <c r="B4" s="24" t="s">
        <v>5</v>
      </c>
      <c r="C4" s="25"/>
      <c r="D4" s="25"/>
      <c r="E4" s="25"/>
      <c r="F4" s="25"/>
      <c r="G4" s="25"/>
      <c r="H4" s="25"/>
      <c r="I4" s="25"/>
      <c r="J4" s="26"/>
    </row>
    <row r="5" spans="1:12" ht="15.75" thickBot="1">
      <c r="B5" s="27" t="s">
        <v>3</v>
      </c>
      <c r="C5" s="28"/>
      <c r="D5" s="28"/>
      <c r="E5" s="27" t="s">
        <v>6</v>
      </c>
      <c r="F5" s="28"/>
      <c r="G5" s="28"/>
      <c r="H5" s="27" t="s">
        <v>4</v>
      </c>
      <c r="I5" s="28"/>
      <c r="J5" s="29"/>
    </row>
    <row r="6" spans="1:12" ht="15.75" thickBot="1">
      <c r="A6" s="7" t="s">
        <v>0</v>
      </c>
      <c r="B6" s="1" t="s">
        <v>1</v>
      </c>
      <c r="C6" s="2" t="s">
        <v>2</v>
      </c>
      <c r="D6" s="3" t="s">
        <v>7</v>
      </c>
      <c r="E6" s="1" t="s">
        <v>1</v>
      </c>
      <c r="F6" s="2" t="s">
        <v>2</v>
      </c>
      <c r="G6" s="3" t="s">
        <v>7</v>
      </c>
      <c r="H6" s="1" t="s">
        <v>1</v>
      </c>
      <c r="I6" s="2" t="s">
        <v>2</v>
      </c>
      <c r="J6" s="3" t="s">
        <v>7</v>
      </c>
    </row>
    <row r="7" spans="1:12">
      <c r="A7" s="8">
        <v>1</v>
      </c>
      <c r="B7" s="14">
        <v>32.5</v>
      </c>
      <c r="C7" s="15">
        <v>5</v>
      </c>
      <c r="D7" s="4">
        <f>SUM(B7:C7)</f>
        <v>37.5</v>
      </c>
      <c r="E7" s="14">
        <v>60</v>
      </c>
      <c r="F7" s="15">
        <v>10</v>
      </c>
      <c r="G7" s="4">
        <f>SUM(E7:F7)</f>
        <v>70</v>
      </c>
      <c r="H7" s="14">
        <v>120</v>
      </c>
      <c r="I7" s="15">
        <v>10</v>
      </c>
      <c r="J7" s="11">
        <f>SUM(H7:I7)</f>
        <v>130</v>
      </c>
    </row>
    <row r="8" spans="1:12">
      <c r="A8" s="9">
        <v>2</v>
      </c>
      <c r="B8" s="16">
        <f>B7+27.5</f>
        <v>60</v>
      </c>
      <c r="C8" s="17">
        <v>10</v>
      </c>
      <c r="D8" s="5">
        <f t="shared" ref="D8:D12" si="0">SUM(B8:C8)</f>
        <v>70</v>
      </c>
      <c r="E8" s="16">
        <v>110</v>
      </c>
      <c r="F8" s="17">
        <v>20</v>
      </c>
      <c r="G8" s="5">
        <f t="shared" ref="G8:G17" si="1">SUM(E8:F8)</f>
        <v>130</v>
      </c>
      <c r="H8" s="16">
        <v>240</v>
      </c>
      <c r="I8" s="17">
        <v>20</v>
      </c>
      <c r="J8" s="12">
        <f t="shared" ref="J8:J12" si="2">SUM(H8:I8)</f>
        <v>260</v>
      </c>
    </row>
    <row r="9" spans="1:12">
      <c r="A9" s="9">
        <v>3</v>
      </c>
      <c r="B9" s="16">
        <f>B8+25</f>
        <v>85</v>
      </c>
      <c r="C9" s="17">
        <v>15</v>
      </c>
      <c r="D9" s="5">
        <f t="shared" si="0"/>
        <v>100</v>
      </c>
      <c r="E9" s="16">
        <v>155</v>
      </c>
      <c r="F9" s="17">
        <f>2*5*A9</f>
        <v>30</v>
      </c>
      <c r="G9" s="5">
        <f t="shared" si="1"/>
        <v>185</v>
      </c>
      <c r="H9" s="16">
        <v>360</v>
      </c>
      <c r="I9" s="17">
        <f>2*5*A9</f>
        <v>30</v>
      </c>
      <c r="J9" s="12">
        <f t="shared" si="2"/>
        <v>390</v>
      </c>
    </row>
    <row r="10" spans="1:12">
      <c r="A10" s="9">
        <v>4</v>
      </c>
      <c r="B10" s="16">
        <f t="shared" ref="B10:B12" si="3">B9+25</f>
        <v>110</v>
      </c>
      <c r="C10" s="17">
        <v>20</v>
      </c>
      <c r="D10" s="5">
        <f t="shared" si="0"/>
        <v>130</v>
      </c>
      <c r="E10" s="16">
        <v>200</v>
      </c>
      <c r="F10" s="17">
        <f t="shared" ref="F10:F17" si="4">2*5*A10</f>
        <v>40</v>
      </c>
      <c r="G10" s="5">
        <f t="shared" si="1"/>
        <v>240</v>
      </c>
      <c r="H10" s="16">
        <v>480</v>
      </c>
      <c r="I10" s="17">
        <f t="shared" ref="I10:I12" si="5">2*5*A10</f>
        <v>40</v>
      </c>
      <c r="J10" s="12">
        <f t="shared" si="2"/>
        <v>520</v>
      </c>
    </row>
    <row r="11" spans="1:12">
      <c r="A11" s="9">
        <v>5</v>
      </c>
      <c r="B11" s="16">
        <f t="shared" si="3"/>
        <v>135</v>
      </c>
      <c r="C11" s="17">
        <v>25</v>
      </c>
      <c r="D11" s="5">
        <f t="shared" si="0"/>
        <v>160</v>
      </c>
      <c r="E11" s="16">
        <v>245</v>
      </c>
      <c r="F11" s="17">
        <f t="shared" si="4"/>
        <v>50</v>
      </c>
      <c r="G11" s="5">
        <f t="shared" si="1"/>
        <v>295</v>
      </c>
      <c r="H11" s="16">
        <v>600</v>
      </c>
      <c r="I11" s="17">
        <f t="shared" si="5"/>
        <v>50</v>
      </c>
      <c r="J11" s="12">
        <f t="shared" si="2"/>
        <v>650</v>
      </c>
    </row>
    <row r="12" spans="1:12">
      <c r="A12" s="9">
        <v>6</v>
      </c>
      <c r="B12" s="16">
        <f t="shared" si="3"/>
        <v>160</v>
      </c>
      <c r="C12" s="17">
        <v>30</v>
      </c>
      <c r="D12" s="5">
        <f t="shared" si="0"/>
        <v>190</v>
      </c>
      <c r="E12" s="16">
        <v>290</v>
      </c>
      <c r="F12" s="17">
        <f t="shared" si="4"/>
        <v>60</v>
      </c>
      <c r="G12" s="5">
        <f t="shared" si="1"/>
        <v>350</v>
      </c>
      <c r="H12" s="16">
        <v>720</v>
      </c>
      <c r="I12" s="17">
        <f t="shared" si="5"/>
        <v>60</v>
      </c>
      <c r="J12" s="12">
        <f t="shared" si="2"/>
        <v>780</v>
      </c>
    </row>
    <row r="13" spans="1:12">
      <c r="A13" s="9">
        <v>7</v>
      </c>
      <c r="B13" s="16"/>
      <c r="C13" s="17"/>
      <c r="D13" s="5"/>
      <c r="E13" s="16">
        <v>335</v>
      </c>
      <c r="F13" s="17">
        <f t="shared" si="4"/>
        <v>70</v>
      </c>
      <c r="G13" s="5">
        <f t="shared" si="1"/>
        <v>405</v>
      </c>
      <c r="H13" s="16"/>
      <c r="I13" s="17"/>
      <c r="J13" s="12"/>
    </row>
    <row r="14" spans="1:12">
      <c r="A14" s="9">
        <v>8</v>
      </c>
      <c r="B14" s="16"/>
      <c r="C14" s="17"/>
      <c r="D14" s="5"/>
      <c r="E14" s="16">
        <v>380</v>
      </c>
      <c r="F14" s="17">
        <f t="shared" si="4"/>
        <v>80</v>
      </c>
      <c r="G14" s="5">
        <f t="shared" si="1"/>
        <v>460</v>
      </c>
      <c r="H14" s="16"/>
      <c r="I14" s="17"/>
      <c r="J14" s="12"/>
    </row>
    <row r="15" spans="1:12">
      <c r="A15" s="9">
        <v>9</v>
      </c>
      <c r="B15" s="16"/>
      <c r="C15" s="17"/>
      <c r="D15" s="5"/>
      <c r="E15" s="16">
        <v>425</v>
      </c>
      <c r="F15" s="17">
        <f t="shared" si="4"/>
        <v>90</v>
      </c>
      <c r="G15" s="5">
        <f t="shared" si="1"/>
        <v>515</v>
      </c>
      <c r="H15" s="16"/>
      <c r="I15" s="17"/>
      <c r="J15" s="12"/>
    </row>
    <row r="16" spans="1:12">
      <c r="A16" s="9">
        <v>10</v>
      </c>
      <c r="B16" s="16"/>
      <c r="C16" s="17"/>
      <c r="D16" s="5"/>
      <c r="E16" s="16">
        <v>470</v>
      </c>
      <c r="F16" s="17">
        <f t="shared" si="4"/>
        <v>100</v>
      </c>
      <c r="G16" s="5">
        <f t="shared" si="1"/>
        <v>570</v>
      </c>
      <c r="H16" s="16"/>
      <c r="I16" s="17"/>
      <c r="J16" s="12"/>
    </row>
    <row r="17" spans="1:10" ht="15.75" thickBot="1">
      <c r="A17" s="10">
        <v>11</v>
      </c>
      <c r="B17" s="18"/>
      <c r="C17" s="19"/>
      <c r="D17" s="6"/>
      <c r="E17" s="18">
        <v>515</v>
      </c>
      <c r="F17" s="19">
        <f t="shared" si="4"/>
        <v>110</v>
      </c>
      <c r="G17" s="6">
        <f t="shared" si="1"/>
        <v>625</v>
      </c>
      <c r="H17" s="18"/>
      <c r="I17" s="19"/>
      <c r="J17" s="13"/>
    </row>
  </sheetData>
  <mergeCells count="4">
    <mergeCell ref="B4:J4"/>
    <mergeCell ref="B5:D5"/>
    <mergeCell ref="E5:G5"/>
    <mergeCell ref="H5:J5"/>
  </mergeCells>
  <pageMargins left="0.7" right="0.7" top="0.78740157499999996" bottom="0.78740157499999996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mateřské školy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OSPZV3 ospzv3</cp:lastModifiedBy>
  <cp:lastPrinted>2016-02-17T08:18:37Z</cp:lastPrinted>
  <dcterms:created xsi:type="dcterms:W3CDTF">2015-12-10T18:56:51Z</dcterms:created>
  <dcterms:modified xsi:type="dcterms:W3CDTF">2016-04-20T09:02:59Z</dcterms:modified>
</cp:coreProperties>
</file>